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</sheets>
  <definedNames>
    <definedName name="_xlnm.Print_Area" localSheetId="0">'Лист1'!$A$1:$AP$27</definedName>
  </definedNames>
  <calcPr fullCalcOnLoad="1"/>
</workbook>
</file>

<file path=xl/sharedStrings.xml><?xml version="1.0" encoding="utf-8"?>
<sst xmlns="http://schemas.openxmlformats.org/spreadsheetml/2006/main" count="79" uniqueCount="38">
  <si>
    <t>Чемпионат России по заочной игре в русские шашки (по переписке) среди ветеранов и инвалидов</t>
  </si>
  <si>
    <r>
      <t xml:space="preserve">Шифр турнира </t>
    </r>
    <r>
      <rPr>
        <b/>
        <sz val="10"/>
        <rFont val="Times New Roman"/>
        <family val="1"/>
      </rPr>
      <t>ВИП-14</t>
    </r>
  </si>
  <si>
    <t>Начало: 15 апреля 2010г.</t>
  </si>
  <si>
    <t>Положение на 18.09.2010</t>
  </si>
  <si>
    <t>Окончание: 15 ноября 2011г.</t>
  </si>
  <si>
    <t>№</t>
  </si>
  <si>
    <t>Фамилия И.О.</t>
  </si>
  <si>
    <t>ИК</t>
  </si>
  <si>
    <t>Очки</t>
  </si>
  <si>
    <t>%</t>
  </si>
  <si>
    <t>М</t>
  </si>
  <si>
    <t>К-т</t>
  </si>
  <si>
    <t>Оч Коэф В</t>
  </si>
  <si>
    <t>Завер</t>
  </si>
  <si>
    <t>Зажигалин П.В.</t>
  </si>
  <si>
    <t>½</t>
  </si>
  <si>
    <t>Сметанин Ю.М.</t>
  </si>
  <si>
    <t>Криворученко П.Д.</t>
  </si>
  <si>
    <t>Васильев И.Ф.</t>
  </si>
  <si>
    <t>Жульков В.В.</t>
  </si>
  <si>
    <t>Плотников А.В.</t>
  </si>
  <si>
    <t>Анастасиев В.А.</t>
  </si>
  <si>
    <t>Карташев В.Д.</t>
  </si>
  <si>
    <t>Тихеева А.М.</t>
  </si>
  <si>
    <t>Погодин В.Н.</t>
  </si>
  <si>
    <t>Сафронов В.П.</t>
  </si>
  <si>
    <t>Редин Д.Н.</t>
  </si>
  <si>
    <t>Савенков В.Я.</t>
  </si>
  <si>
    <t>Елисеев А.В.</t>
  </si>
  <si>
    <t>Останин А.Н.</t>
  </si>
  <si>
    <t>Краев В.С.</t>
  </si>
  <si>
    <t>Коннов Ю.П.</t>
  </si>
  <si>
    <t>Князев Н.Н.</t>
  </si>
  <si>
    <t>Староста: В.П.Сафронов</t>
  </si>
  <si>
    <t>Судья: В.С.Козадаев</t>
  </si>
  <si>
    <t>П.Криворученко и Ю.Коннов выбыли из турнира</t>
  </si>
  <si>
    <t>Завершённые партии:</t>
  </si>
  <si>
    <t>01)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</si>
</sst>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&quot; &quot;?/2"/>
    <numFmt numFmtId="169" formatCode="0.0"/>
    <numFmt numFmtId="170" formatCode="0.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darkGrid">
        <bgColor rgb="FF808080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C0C0C0"/>
      </right>
      <top>
        <color indexed="63"/>
      </top>
      <bottom style="thin"/>
    </border>
    <border>
      <left style="thin"/>
      <right style="thin">
        <color rgb="FFC0C0C0"/>
      </right>
      <top style="thin"/>
      <bottom style="thin"/>
    </border>
    <border>
      <left style="thin">
        <color rgb="FFC0C0C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168" fontId="20" fillId="0" borderId="16" xfId="0" applyNumberFormat="1" applyFont="1" applyBorder="1" applyAlignment="1">
      <alignment horizontal="center" vertical="center" wrapText="1"/>
    </xf>
    <xf numFmtId="168" fontId="20" fillId="0" borderId="15" xfId="0" applyNumberFormat="1" applyFont="1" applyBorder="1" applyAlignment="1">
      <alignment horizontal="center" vertical="center" wrapText="1"/>
    </xf>
    <xf numFmtId="168" fontId="0" fillId="0" borderId="16" xfId="0" applyNumberFormat="1" applyFont="1" applyBorder="1" applyAlignment="1">
      <alignment horizontal="center" vertical="center" wrapText="1"/>
    </xf>
    <xf numFmtId="168" fontId="0" fillId="0" borderId="15" xfId="0" applyNumberFormat="1" applyFont="1" applyBorder="1" applyAlignment="1">
      <alignment horizontal="center" vertical="center" wrapText="1"/>
    </xf>
    <xf numFmtId="169" fontId="20" fillId="0" borderId="15" xfId="0" applyNumberFormat="1" applyFont="1" applyBorder="1" applyAlignment="1">
      <alignment horizontal="right" vertical="center"/>
    </xf>
    <xf numFmtId="1" fontId="20" fillId="0" borderId="15" xfId="0" applyNumberFormat="1" applyFont="1" applyBorder="1" applyAlignment="1">
      <alignment horizontal="center" vertical="center"/>
    </xf>
    <xf numFmtId="170" fontId="20" fillId="0" borderId="15" xfId="0" applyNumberFormat="1" applyFont="1" applyBorder="1" applyAlignment="1">
      <alignment horizontal="center" vertical="center"/>
    </xf>
    <xf numFmtId="168" fontId="20" fillId="0" borderId="17" xfId="0" applyNumberFormat="1" applyFont="1" applyBorder="1" applyAlignment="1">
      <alignment horizontal="center" vertical="center" wrapText="1"/>
    </xf>
    <xf numFmtId="168" fontId="20" fillId="0" borderId="18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i val="0"/>
        <color rgb="FF0000FF"/>
      </font>
    </dxf>
    <dxf>
      <font>
        <i val="0"/>
        <color rgb="FFFF0000"/>
      </font>
    </dxf>
    <dxf>
      <font>
        <i val="0"/>
        <color rgb="FFFF0000"/>
      </font>
      <border/>
    </dxf>
    <dxf>
      <font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"/>
  <sheetViews>
    <sheetView tabSelected="1" zoomScalePageLayoutView="0" workbookViewId="0" topLeftCell="A1">
      <selection activeCell="V10" sqref="V10"/>
    </sheetView>
  </sheetViews>
  <sheetFormatPr defaultColWidth="9.00390625" defaultRowHeight="12.75"/>
  <cols>
    <col min="1" max="1" width="3.25390625" style="1" customWidth="1"/>
    <col min="2" max="2" width="14.75390625" style="1" customWidth="1"/>
    <col min="3" max="3" width="4.25390625" style="1" customWidth="1"/>
    <col min="4" max="39" width="3.625" style="1" customWidth="1"/>
    <col min="40" max="40" width="4.875" style="1" customWidth="1"/>
    <col min="41" max="42" width="3.25390625" style="1" customWidth="1"/>
    <col min="43" max="43" width="4.625" style="1" customWidth="1"/>
    <col min="44" max="44" width="9.00390625" style="1" customWidth="1"/>
    <col min="45" max="45" width="4.875" style="1" customWidth="1"/>
    <col min="46" max="190" width="9.125" style="1" customWidth="1"/>
  </cols>
  <sheetData>
    <row r="1" spans="1:42" ht="12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ht="12.75">
      <c r="A3" s="2" t="s">
        <v>2</v>
      </c>
      <c r="B3" s="2"/>
      <c r="C3" s="2"/>
      <c r="S3" s="1" t="s">
        <v>3</v>
      </c>
      <c r="AP3" s="3" t="s">
        <v>4</v>
      </c>
    </row>
    <row r="4" spans="1:45" ht="12.75">
      <c r="A4" s="4" t="s">
        <v>5</v>
      </c>
      <c r="B4" s="5" t="s">
        <v>6</v>
      </c>
      <c r="C4" s="6" t="s">
        <v>7</v>
      </c>
      <c r="D4" s="23">
        <v>1</v>
      </c>
      <c r="E4" s="24"/>
      <c r="F4" s="25">
        <v>2</v>
      </c>
      <c r="G4" s="24"/>
      <c r="H4" s="25">
        <v>3</v>
      </c>
      <c r="I4" s="24"/>
      <c r="J4" s="25">
        <v>4</v>
      </c>
      <c r="K4" s="24"/>
      <c r="L4" s="25">
        <v>5</v>
      </c>
      <c r="M4" s="24"/>
      <c r="N4" s="25">
        <v>6</v>
      </c>
      <c r="O4" s="24"/>
      <c r="P4" s="25">
        <v>7</v>
      </c>
      <c r="Q4" s="24"/>
      <c r="R4" s="25">
        <v>8</v>
      </c>
      <c r="S4" s="24"/>
      <c r="T4" s="25">
        <v>9</v>
      </c>
      <c r="U4" s="24"/>
      <c r="V4" s="25">
        <v>10</v>
      </c>
      <c r="W4" s="24"/>
      <c r="X4" s="25">
        <v>11</v>
      </c>
      <c r="Y4" s="24"/>
      <c r="Z4" s="25">
        <v>12</v>
      </c>
      <c r="AA4" s="24"/>
      <c r="AB4" s="25">
        <v>13</v>
      </c>
      <c r="AC4" s="24"/>
      <c r="AD4" s="25">
        <v>14</v>
      </c>
      <c r="AE4" s="24"/>
      <c r="AF4" s="25">
        <v>15</v>
      </c>
      <c r="AG4" s="24"/>
      <c r="AH4" s="25">
        <v>16</v>
      </c>
      <c r="AI4" s="24"/>
      <c r="AJ4" s="25">
        <v>17</v>
      </c>
      <c r="AK4" s="24"/>
      <c r="AL4" s="25">
        <v>18</v>
      </c>
      <c r="AM4" s="24"/>
      <c r="AN4" s="6" t="s">
        <v>8</v>
      </c>
      <c r="AO4" s="6" t="s">
        <v>9</v>
      </c>
      <c r="AP4" s="6" t="s">
        <v>10</v>
      </c>
      <c r="AQ4" s="6" t="s">
        <v>11</v>
      </c>
      <c r="AR4" s="7" t="s">
        <v>12</v>
      </c>
      <c r="AS4" s="7" t="s">
        <v>13</v>
      </c>
    </row>
    <row r="5" spans="1:45" ht="12.75">
      <c r="A5" s="8">
        <v>1</v>
      </c>
      <c r="B5" s="9" t="s">
        <v>14</v>
      </c>
      <c r="C5" s="10">
        <v>2516</v>
      </c>
      <c r="D5" s="11"/>
      <c r="E5" s="12"/>
      <c r="F5" s="13">
        <f>IF(E6="","",1-E6)</f>
      </c>
      <c r="G5" s="14">
        <f>IF(D6="","",1-D6)</f>
      </c>
      <c r="H5" s="13">
        <f>IF(E7="","",1-E7)</f>
      </c>
      <c r="I5" s="14">
        <f>IF(D7="","",1-D7)</f>
      </c>
      <c r="J5" s="13">
        <f>IF(E8="","",1-E8)</f>
      </c>
      <c r="K5" s="14">
        <f>IF(D8="","",1-D8)</f>
      </c>
      <c r="L5" s="13">
        <f>IF(E9="","",1-E9)</f>
      </c>
      <c r="M5" s="14">
        <f>IF(D9="","",1-D9)</f>
      </c>
      <c r="N5" s="13">
        <f>IF(E10="","",1-E10)</f>
      </c>
      <c r="O5" s="14">
        <f>IF(D10="","",1-D10)</f>
      </c>
      <c r="P5" s="15" t="s">
        <v>15</v>
      </c>
      <c r="Q5" s="16" t="s">
        <v>15</v>
      </c>
      <c r="R5" s="13">
        <f>IF(E12="","",1-E12)</f>
      </c>
      <c r="S5" s="14">
        <f>IF(D12="","",1-D12)</f>
      </c>
      <c r="T5" s="13">
        <f>IF(E13="","",1-E13)</f>
      </c>
      <c r="U5" s="14">
        <f>IF(D13="","",1-D13)</f>
      </c>
      <c r="V5" s="13">
        <f>IF(E14="","",1-E14)</f>
      </c>
      <c r="W5" s="14">
        <f>IF(D14="","",1-D14)</f>
      </c>
      <c r="X5" s="13">
        <f>IF(E15="","",1-E15)</f>
      </c>
      <c r="Y5" s="14">
        <f>IF(D15="","",1-D15)</f>
      </c>
      <c r="Z5" s="13">
        <f>IF(E16="","",1-E16)</f>
      </c>
      <c r="AA5" s="14">
        <f>IF(D16="","",1-D16)</f>
      </c>
      <c r="AB5" s="13">
        <f>IF(E17="","",1-E17)</f>
      </c>
      <c r="AC5" s="16" t="s">
        <v>15</v>
      </c>
      <c r="AD5" s="13">
        <f>IF(E18="","",1-E18)</f>
      </c>
      <c r="AE5" s="14">
        <f>IF(D18="","",1-D18)</f>
      </c>
      <c r="AF5" s="15" t="s">
        <v>15</v>
      </c>
      <c r="AG5" s="16" t="s">
        <v>15</v>
      </c>
      <c r="AH5" s="13">
        <f>IF(E20="","",1-E20)</f>
      </c>
      <c r="AI5" s="14">
        <f>IF(D20="","",1-D20)</f>
      </c>
      <c r="AJ5" s="13">
        <f>IF(E21="","",1-E21)</f>
      </c>
      <c r="AK5" s="14">
        <f>IF(D21="","",1-D21)</f>
      </c>
      <c r="AL5" s="13">
        <f>IF(E22="","",1-E22)</f>
      </c>
      <c r="AM5" s="14">
        <f>IF(D22="","",1-D22)</f>
      </c>
      <c r="AN5" s="17"/>
      <c r="AO5" s="18"/>
      <c r="AP5" s="18"/>
      <c r="AQ5" s="17"/>
      <c r="AR5" s="19"/>
      <c r="AS5" s="10">
        <f aca="true" t="shared" si="0" ref="AS5:AS22">COUNT(D5:AM5)</f>
        <v>0</v>
      </c>
    </row>
    <row r="6" spans="1:45" ht="12.75">
      <c r="A6" s="8">
        <v>2</v>
      </c>
      <c r="B6" s="9" t="s">
        <v>16</v>
      </c>
      <c r="C6" s="10">
        <v>2514</v>
      </c>
      <c r="D6" s="13"/>
      <c r="E6" s="14"/>
      <c r="F6" s="11"/>
      <c r="G6" s="12"/>
      <c r="H6" s="13">
        <f>IF(G7="","",1-G7)</f>
      </c>
      <c r="I6" s="14">
        <f>IF(F7="","",1-F7)</f>
      </c>
      <c r="J6" s="13">
        <f>IF(G8="","",1-G8)</f>
      </c>
      <c r="K6" s="14">
        <f>IF(F8="","",1-F8)</f>
      </c>
      <c r="L6" s="13">
        <f>IF(G9="","",1-G9)</f>
      </c>
      <c r="M6" s="14">
        <f>IF(F9="","",1-F9)</f>
      </c>
      <c r="N6" s="15" t="s">
        <v>15</v>
      </c>
      <c r="O6" s="16" t="s">
        <v>15</v>
      </c>
      <c r="P6" s="13">
        <f>IF(G11="","",1-G11)</f>
      </c>
      <c r="Q6" s="14">
        <f>IF(F11="","",1-F11)</f>
      </c>
      <c r="R6" s="13">
        <f>IF(G12="","",1-G12)</f>
      </c>
      <c r="S6" s="14">
        <f>IF(F12="","",1-F12)</f>
      </c>
      <c r="T6" s="15" t="s">
        <v>15</v>
      </c>
      <c r="U6" s="16" t="s">
        <v>15</v>
      </c>
      <c r="V6" s="13">
        <f>IF(G14="","",1-G14)</f>
      </c>
      <c r="W6" s="14">
        <f>IF(F14="","",1-F14)</f>
      </c>
      <c r="X6" s="20">
        <v>1</v>
      </c>
      <c r="Y6" s="16" t="s">
        <v>15</v>
      </c>
      <c r="Z6" s="13">
        <f>IF(G16="","",1-G16)</f>
      </c>
      <c r="AA6" s="14">
        <f>IF(F16="","",1-F16)</f>
      </c>
      <c r="AB6" s="13">
        <f>IF(G17="","",1-G17)</f>
      </c>
      <c r="AC6" s="14">
        <f>IF(F17="","",1-F17)</f>
      </c>
      <c r="AD6" s="13">
        <f>IF(G18="","",1-G18)</f>
      </c>
      <c r="AE6" s="14">
        <f>IF(F18="","",1-F18)</f>
      </c>
      <c r="AF6" s="13">
        <f>IF(G19="","",1-G19)</f>
      </c>
      <c r="AG6" s="14">
        <f>IF(F19="","",1-F19)</f>
      </c>
      <c r="AH6" s="13">
        <f>IF(G20="","",1-G20)</f>
      </c>
      <c r="AI6" s="14">
        <f>IF(F20="","",1-F20)</f>
      </c>
      <c r="AJ6" s="13">
        <f>IF(G21="","",1-G21)</f>
      </c>
      <c r="AK6" s="14">
        <f>IF(F21="","",1-F21)</f>
      </c>
      <c r="AL6" s="13">
        <f>IF(G22="","",1-G22)</f>
      </c>
      <c r="AM6" s="14">
        <f>IF(F22="","",1-F22)</f>
      </c>
      <c r="AN6" s="17"/>
      <c r="AO6" s="18"/>
      <c r="AP6" s="18"/>
      <c r="AQ6" s="17"/>
      <c r="AR6" s="19"/>
      <c r="AS6" s="10">
        <f t="shared" si="0"/>
        <v>1</v>
      </c>
    </row>
    <row r="7" spans="1:45" ht="12.75">
      <c r="A7" s="8">
        <v>3</v>
      </c>
      <c r="B7" s="9" t="s">
        <v>17</v>
      </c>
      <c r="C7" s="10">
        <v>2502</v>
      </c>
      <c r="D7" s="13"/>
      <c r="E7" s="14"/>
      <c r="F7" s="13"/>
      <c r="G7" s="14"/>
      <c r="H7" s="11"/>
      <c r="I7" s="12"/>
      <c r="J7" s="13"/>
      <c r="K7" s="14"/>
      <c r="L7" s="13"/>
      <c r="M7" s="14"/>
      <c r="N7" s="13"/>
      <c r="O7" s="14">
        <f>IF(H10="","",1-H10)</f>
      </c>
      <c r="P7" s="13"/>
      <c r="Q7" s="14"/>
      <c r="R7" s="13">
        <f>IF(I12="","",1-I12)</f>
      </c>
      <c r="S7" s="14"/>
      <c r="T7" s="13"/>
      <c r="U7" s="14"/>
      <c r="V7" s="13"/>
      <c r="W7" s="14"/>
      <c r="X7" s="13"/>
      <c r="Y7" s="14"/>
      <c r="Z7" s="13">
        <f>IF(I16="","",1-I16)</f>
      </c>
      <c r="AA7" s="14">
        <f>IF(H16="","",1-H16)</f>
      </c>
      <c r="AB7" s="13">
        <f>IF(I17="","",1-I17)</f>
      </c>
      <c r="AC7" s="14">
        <f>IF(H17="","",1-H17)</f>
      </c>
      <c r="AD7" s="13">
        <f>IF(I18="","",1-I18)</f>
      </c>
      <c r="AE7" s="14">
        <f>IF(H18="","",1-H18)</f>
      </c>
      <c r="AF7" s="13">
        <f>IF(I19="","",1-I19)</f>
      </c>
      <c r="AG7" s="14">
        <f>IF(H19="","",1-H19)</f>
      </c>
      <c r="AH7" s="13">
        <f>IF(I20="","",1-I20)</f>
      </c>
      <c r="AI7" s="14">
        <f>IF(H20="","",1-H20)</f>
      </c>
      <c r="AJ7" s="13">
        <f>IF(I21="","",1-I21)</f>
      </c>
      <c r="AK7" s="14">
        <f>IF(H21="","",1-H21)</f>
      </c>
      <c r="AL7" s="13">
        <f>IF(I22="","",1-I22)</f>
      </c>
      <c r="AM7" s="14">
        <f>IF(H22="","",1-H22)</f>
      </c>
      <c r="AN7" s="17"/>
      <c r="AO7" s="18"/>
      <c r="AP7" s="18"/>
      <c r="AQ7" s="17"/>
      <c r="AR7" s="19"/>
      <c r="AS7" s="10">
        <f t="shared" si="0"/>
        <v>0</v>
      </c>
    </row>
    <row r="8" spans="1:45" ht="12.75">
      <c r="A8" s="8">
        <v>4</v>
      </c>
      <c r="B8" s="9" t="s">
        <v>18</v>
      </c>
      <c r="C8" s="10">
        <v>2492</v>
      </c>
      <c r="D8" s="13"/>
      <c r="E8" s="14"/>
      <c r="F8" s="13"/>
      <c r="G8" s="14"/>
      <c r="H8" s="13"/>
      <c r="I8" s="14"/>
      <c r="J8" s="11"/>
      <c r="K8" s="12"/>
      <c r="L8" s="13">
        <f>IF(K9="","",1-K9)</f>
      </c>
      <c r="M8" s="14">
        <f>IF(J9="","",1-J9)</f>
      </c>
      <c r="N8" s="13">
        <f>IF(K10="","",1-K10)</f>
      </c>
      <c r="O8" s="14">
        <f>IF(J10="","",1-J10)</f>
      </c>
      <c r="P8" s="13">
        <f>IF(K11="","",1-K11)</f>
      </c>
      <c r="Q8" s="14">
        <f>IF(J11="","",1-J11)</f>
      </c>
      <c r="R8" s="13">
        <f>IF(K12="","",1-K12)</f>
      </c>
      <c r="S8" s="21">
        <v>1</v>
      </c>
      <c r="T8" s="13">
        <f>IF(K13="","",1-K13)</f>
      </c>
      <c r="U8" s="14">
        <f>IF(J13="","",1-J13)</f>
      </c>
      <c r="V8" s="13">
        <f>IF(K14="","",1-K14)</f>
      </c>
      <c r="W8" s="14">
        <f>IF(J14="","",1-J14)</f>
      </c>
      <c r="X8" s="13">
        <f>IF(K15="","",1-K15)</f>
      </c>
      <c r="Y8" s="14">
        <f>IF(J15="","",1-J15)</f>
      </c>
      <c r="Z8" s="13">
        <f>IF(K16="","",1-K16)</f>
      </c>
      <c r="AA8" s="14">
        <f>IF(J16="","",1-J16)</f>
      </c>
      <c r="AB8" s="13">
        <f>IF(K17="","",1-K17)</f>
      </c>
      <c r="AC8" s="14">
        <f>IF(J17="","",1-J17)</f>
      </c>
      <c r="AD8" s="13">
        <f>IF(K18="","",1-K18)</f>
      </c>
      <c r="AE8" s="14">
        <f>IF(J18="","",1-J18)</f>
      </c>
      <c r="AF8" s="13">
        <f>IF(K19="","",1-K19)</f>
      </c>
      <c r="AG8" s="14">
        <f>IF(J19="","",1-J19)</f>
      </c>
      <c r="AH8" s="13">
        <f>IF(K20="","",1-K20)</f>
      </c>
      <c r="AI8" s="14">
        <f>IF(J20="","",1-J20)</f>
      </c>
      <c r="AJ8" s="13">
        <f>IF(K21="","",1-K21)</f>
      </c>
      <c r="AK8" s="14">
        <f>IF(J21="","",1-J21)</f>
      </c>
      <c r="AL8" s="13">
        <f>IF(K22="","",1-K22)</f>
      </c>
      <c r="AM8" s="14">
        <f>IF(J22="","",1-J22)</f>
      </c>
      <c r="AN8" s="17"/>
      <c r="AO8" s="18"/>
      <c r="AP8" s="18"/>
      <c r="AQ8" s="17"/>
      <c r="AR8" s="19"/>
      <c r="AS8" s="10">
        <f t="shared" si="0"/>
        <v>1</v>
      </c>
    </row>
    <row r="9" spans="1:45" ht="12.75">
      <c r="A9" s="8">
        <v>5</v>
      </c>
      <c r="B9" s="9" t="s">
        <v>19</v>
      </c>
      <c r="C9" s="10">
        <v>2482</v>
      </c>
      <c r="D9" s="13"/>
      <c r="E9" s="14"/>
      <c r="F9" s="13"/>
      <c r="G9" s="14"/>
      <c r="H9" s="13"/>
      <c r="I9" s="14"/>
      <c r="J9" s="13"/>
      <c r="K9" s="14"/>
      <c r="L9" s="11"/>
      <c r="M9" s="12"/>
      <c r="N9" s="13">
        <f>IF(M10="","",1-M10)</f>
      </c>
      <c r="O9" s="14">
        <f>IF(L10="","",1-L10)</f>
      </c>
      <c r="P9" s="13">
        <f>IF(M11="","",1-M11)</f>
      </c>
      <c r="Q9" s="14">
        <f>IF(L11="","",1-L11)</f>
      </c>
      <c r="R9" s="13">
        <f>IF(M12="","",1-M12)</f>
      </c>
      <c r="S9" s="14">
        <f>IF(L12="","",1-L12)</f>
      </c>
      <c r="T9" s="13">
        <f>IF(M13="","",1-M13)</f>
      </c>
      <c r="U9" s="14">
        <f>IF(L13="","",1-L13)</f>
      </c>
      <c r="V9" s="13">
        <f>IF(M14="","",1-M14)</f>
      </c>
      <c r="W9" s="14"/>
      <c r="X9" s="13">
        <f>IF(M15="","",1-M15)</f>
      </c>
      <c r="Y9" s="14">
        <f>IF(L15="","",1-L15)</f>
      </c>
      <c r="Z9" s="13">
        <f>IF(M16="","",1-M16)</f>
      </c>
      <c r="AA9" s="14">
        <f>IF(L16="","",1-L16)</f>
      </c>
      <c r="AB9" s="13">
        <f>IF(M17="","",1-M17)</f>
      </c>
      <c r="AC9" s="14">
        <f>IF(L17="","",1-L17)</f>
      </c>
      <c r="AD9" s="13">
        <f>IF(M18="","",1-M18)</f>
      </c>
      <c r="AE9" s="14">
        <f>IF(L18="","",1-L18)</f>
      </c>
      <c r="AF9" s="15" t="s">
        <v>15</v>
      </c>
      <c r="AG9" s="14">
        <f>IF(L19="","",1-L19)</f>
      </c>
      <c r="AH9" s="13">
        <f>IF(M20="","",1-M20)</f>
      </c>
      <c r="AI9" s="14">
        <f>IF(L20="","",1-L20)</f>
      </c>
      <c r="AJ9" s="13">
        <f>IF(M21="","",1-M21)</f>
      </c>
      <c r="AK9" s="14">
        <f>IF(L21="","",1-L21)</f>
      </c>
      <c r="AL9" s="13">
        <f>IF(M22="","",1-M22)</f>
      </c>
      <c r="AM9" s="14">
        <f>IF(L22="","",1-L22)</f>
      </c>
      <c r="AN9" s="17"/>
      <c r="AO9" s="18"/>
      <c r="AP9" s="18"/>
      <c r="AQ9" s="17"/>
      <c r="AR9" s="19"/>
      <c r="AS9" s="10">
        <f t="shared" si="0"/>
        <v>0</v>
      </c>
    </row>
    <row r="10" spans="1:45" ht="12.75">
      <c r="A10" s="8">
        <v>6</v>
      </c>
      <c r="B10" s="9" t="s">
        <v>20</v>
      </c>
      <c r="C10" s="10">
        <v>2464</v>
      </c>
      <c r="D10" s="13"/>
      <c r="E10" s="14"/>
      <c r="F10" s="15" t="s">
        <v>15</v>
      </c>
      <c r="G10" s="16" t="s">
        <v>15</v>
      </c>
      <c r="H10" s="13"/>
      <c r="I10" s="14"/>
      <c r="J10" s="13"/>
      <c r="K10" s="14"/>
      <c r="L10" s="13"/>
      <c r="M10" s="14"/>
      <c r="N10" s="11"/>
      <c r="O10" s="12"/>
      <c r="P10" s="13">
        <f>IF(O11="","",1-O11)</f>
      </c>
      <c r="Q10" s="14">
        <f>IF(N11="","",1-N11)</f>
      </c>
      <c r="R10" s="13">
        <f>IF(O12="","",1-O12)</f>
      </c>
      <c r="S10" s="14">
        <f>IF(N12="","",1-N12)</f>
      </c>
      <c r="T10" s="13">
        <f>IF(O13="","",1-O13)</f>
      </c>
      <c r="U10" s="14">
        <f>IF(N13="","",1-N13)</f>
      </c>
      <c r="V10" s="13"/>
      <c r="W10" s="14">
        <f>IF(N14="","",1-N14)</f>
      </c>
      <c r="X10" s="13">
        <f>IF(O15="","",1-O15)</f>
      </c>
      <c r="Y10" s="14">
        <f>IF(N15="","",1-N15)</f>
      </c>
      <c r="Z10" s="13">
        <f>IF(O16="","",1-O16)</f>
      </c>
      <c r="AA10" s="14">
        <f>IF(N16="","",1-N16)</f>
      </c>
      <c r="AB10" s="13">
        <f>IF(O17="","",1-O17)</f>
      </c>
      <c r="AC10" s="14">
        <f>IF(N17="","",1-N17)</f>
      </c>
      <c r="AD10" s="13">
        <f>IF(O18="","",1-O18)</f>
      </c>
      <c r="AE10" s="14">
        <f>IF(N18="","",1-N18)</f>
      </c>
      <c r="AF10" s="13">
        <f>IF(O19="","",1-O19)</f>
      </c>
      <c r="AG10" s="14">
        <f>IF(N19="","",1-N19)</f>
      </c>
      <c r="AH10" s="13">
        <f>IF(O20="","",1-O20)</f>
      </c>
      <c r="AI10" s="14">
        <f>IF(N20="","",1-N20)</f>
      </c>
      <c r="AJ10" s="13">
        <f>IF(O21="","",1-O21)</f>
      </c>
      <c r="AK10" s="14">
        <f>IF(N21="","",1-N21)</f>
      </c>
      <c r="AL10" s="13">
        <f>IF(O22="","",1-O22)</f>
      </c>
      <c r="AM10" s="14">
        <f>IF(N22="","",1-N22)</f>
      </c>
      <c r="AN10" s="17"/>
      <c r="AO10" s="18"/>
      <c r="AP10" s="18"/>
      <c r="AQ10" s="17"/>
      <c r="AR10" s="19"/>
      <c r="AS10" s="10">
        <f t="shared" si="0"/>
        <v>0</v>
      </c>
    </row>
    <row r="11" spans="1:45" ht="12.75">
      <c r="A11" s="8">
        <v>7</v>
      </c>
      <c r="B11" s="9" t="s">
        <v>21</v>
      </c>
      <c r="C11" s="10">
        <v>2455</v>
      </c>
      <c r="D11" s="15" t="s">
        <v>15</v>
      </c>
      <c r="E11" s="16" t="s">
        <v>15</v>
      </c>
      <c r="F11" s="13"/>
      <c r="G11" s="14"/>
      <c r="H11" s="13"/>
      <c r="I11" s="14"/>
      <c r="J11" s="13"/>
      <c r="K11" s="14"/>
      <c r="L11" s="13"/>
      <c r="M11" s="14"/>
      <c r="N11" s="13"/>
      <c r="O11" s="14"/>
      <c r="P11" s="11"/>
      <c r="Q11" s="12"/>
      <c r="R11" s="13">
        <f>IF(Q12="","",1-Q12)</f>
      </c>
      <c r="S11" s="14">
        <f>IF(P12="","",1-P12)</f>
      </c>
      <c r="T11" s="13">
        <f>IF(Q13="","",1-Q13)</f>
      </c>
      <c r="U11" s="14">
        <f>IF(P13="","",1-P13)</f>
      </c>
      <c r="V11" s="13">
        <f>IF(Q14="","",1-Q14)</f>
      </c>
      <c r="W11" s="14">
        <f>IF(P14="","",1-P14)</f>
      </c>
      <c r="X11" s="13">
        <f>IF(Q15="","",1-Q15)</f>
      </c>
      <c r="Y11" s="14">
        <f>IF(P15="","",1-P15)</f>
      </c>
      <c r="Z11" s="13">
        <f>IF(Q16="","",1-Q16)</f>
      </c>
      <c r="AA11" s="14">
        <f>IF(P16="","",1-P16)</f>
      </c>
      <c r="AB11" s="13">
        <f>IF(Q17="","",1-Q17)</f>
      </c>
      <c r="AC11" s="14">
        <f>IF(P17="","",1-P17)</f>
      </c>
      <c r="AD11" s="13">
        <f>IF(Q18="","",1-Q18)</f>
      </c>
      <c r="AE11" s="14">
        <f>IF(P18="","",1-P18)</f>
      </c>
      <c r="AF11" s="13">
        <f>IF(Q19="","",1-Q19)</f>
      </c>
      <c r="AG11" s="14">
        <f>IF(P19="","",1-P19)</f>
      </c>
      <c r="AH11" s="13">
        <f>IF(Q20="","",1-Q20)</f>
      </c>
      <c r="AI11" s="14">
        <f>IF(P20="","",1-P20)</f>
      </c>
      <c r="AJ11" s="13">
        <f>IF(Q21="","",1-Q21)</f>
      </c>
      <c r="AK11" s="14">
        <f>IF(P21="","",1-P21)</f>
      </c>
      <c r="AL11" s="13">
        <f>IF(Q22="","",1-Q22)</f>
      </c>
      <c r="AM11" s="14">
        <f>IF(P22="","",1-P22)</f>
      </c>
      <c r="AN11" s="17"/>
      <c r="AO11" s="18"/>
      <c r="AP11" s="18"/>
      <c r="AQ11" s="17"/>
      <c r="AR11" s="19"/>
      <c r="AS11" s="10">
        <f t="shared" si="0"/>
        <v>0</v>
      </c>
    </row>
    <row r="12" spans="1:45" ht="12.75">
      <c r="A12" s="8">
        <v>8</v>
      </c>
      <c r="B12" s="9" t="s">
        <v>22</v>
      </c>
      <c r="C12" s="10">
        <v>2439</v>
      </c>
      <c r="D12" s="13"/>
      <c r="E12" s="14"/>
      <c r="F12" s="13"/>
      <c r="G12" s="14"/>
      <c r="H12" s="13"/>
      <c r="I12" s="14"/>
      <c r="J12" s="20">
        <v>0</v>
      </c>
      <c r="K12" s="14"/>
      <c r="L12" s="13"/>
      <c r="M12" s="14"/>
      <c r="N12" s="13"/>
      <c r="O12" s="14"/>
      <c r="P12" s="13"/>
      <c r="Q12" s="14"/>
      <c r="R12" s="11"/>
      <c r="S12" s="12"/>
      <c r="T12" s="13">
        <f>IF(S13="","",1-S13)</f>
      </c>
      <c r="U12" s="14">
        <f>IF(R13="","",1-R13)</f>
      </c>
      <c r="V12" s="13">
        <f>IF(S14="","",1-S14)</f>
      </c>
      <c r="W12" s="14">
        <f>IF(R14="","",1-R14)</f>
      </c>
      <c r="X12" s="13">
        <f>IF(S15="","",1-S15)</f>
      </c>
      <c r="Y12" s="14">
        <f>IF(R15="","",1-R15)</f>
      </c>
      <c r="Z12" s="13">
        <f>IF(S16="","",1-S16)</f>
      </c>
      <c r="AA12" s="14">
        <f>IF(R16="","",1-R16)</f>
      </c>
      <c r="AB12" s="13">
        <f>IF(S17="","",1-S17)</f>
      </c>
      <c r="AC12" s="14">
        <f>IF(R17="","",1-R17)</f>
      </c>
      <c r="AD12" s="13">
        <f>IF(S18="","",1-S18)</f>
      </c>
      <c r="AE12" s="14">
        <f>IF(R18="","",1-R18)</f>
      </c>
      <c r="AF12" s="13">
        <f>IF(S19="","",1-S19)</f>
      </c>
      <c r="AG12" s="14">
        <f>IF(R19="","",1-R19)</f>
      </c>
      <c r="AH12" s="13">
        <f>IF(S20="","",1-S20)</f>
      </c>
      <c r="AI12" s="14">
        <f>IF(R20="","",1-R20)</f>
      </c>
      <c r="AJ12" s="13">
        <f>IF(S21="","",1-S21)</f>
      </c>
      <c r="AK12" s="14">
        <f>IF(R21="","",1-R21)</f>
      </c>
      <c r="AL12" s="13">
        <f>IF(S22="","",1-S22)</f>
      </c>
      <c r="AM12" s="14">
        <f>IF(R22="","",1-R22)</f>
      </c>
      <c r="AN12" s="17"/>
      <c r="AO12" s="18"/>
      <c r="AP12" s="18"/>
      <c r="AQ12" s="17"/>
      <c r="AR12" s="19"/>
      <c r="AS12" s="10">
        <f t="shared" si="0"/>
        <v>1</v>
      </c>
    </row>
    <row r="13" spans="1:45" ht="12.75">
      <c r="A13" s="8">
        <v>9</v>
      </c>
      <c r="B13" s="9" t="s">
        <v>23</v>
      </c>
      <c r="C13" s="10">
        <v>2424</v>
      </c>
      <c r="D13" s="13"/>
      <c r="E13" s="14"/>
      <c r="F13" s="15" t="s">
        <v>15</v>
      </c>
      <c r="G13" s="16" t="s">
        <v>15</v>
      </c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1"/>
      <c r="U13" s="12"/>
      <c r="V13" s="13">
        <f>IF(U14="","",1-U14)</f>
      </c>
      <c r="W13" s="14">
        <f>IF(T14="","",1-T14)</f>
      </c>
      <c r="X13" s="15" t="s">
        <v>15</v>
      </c>
      <c r="Y13" s="16" t="s">
        <v>15</v>
      </c>
      <c r="Z13" s="15" t="s">
        <v>15</v>
      </c>
      <c r="AA13" s="16" t="s">
        <v>15</v>
      </c>
      <c r="AB13" s="13">
        <f>IF(U17="","",1-U17)</f>
      </c>
      <c r="AC13" s="14">
        <f>IF(T17="","",1-T17)</f>
      </c>
      <c r="AD13" s="15" t="s">
        <v>15</v>
      </c>
      <c r="AE13" s="16" t="s">
        <v>15</v>
      </c>
      <c r="AF13" s="15" t="s">
        <v>15</v>
      </c>
      <c r="AG13" s="16" t="s">
        <v>15</v>
      </c>
      <c r="AH13" s="13">
        <f>IF(U20="","",1-U20)</f>
      </c>
      <c r="AI13" s="14">
        <f>IF(T20="","",1-T20)</f>
      </c>
      <c r="AJ13" s="13">
        <f>IF(U21="","",1-U21)</f>
      </c>
      <c r="AK13" s="14">
        <f>IF(T21="","",1-T21)</f>
      </c>
      <c r="AL13" s="13">
        <f>IF(U22="","",1-U22)</f>
      </c>
      <c r="AM13" s="14">
        <f>IF(T22="","",1-T22)</f>
      </c>
      <c r="AN13" s="17"/>
      <c r="AO13" s="18"/>
      <c r="AP13" s="18"/>
      <c r="AQ13" s="17"/>
      <c r="AR13" s="19"/>
      <c r="AS13" s="10">
        <f t="shared" si="0"/>
        <v>0</v>
      </c>
    </row>
    <row r="14" spans="1:45" ht="12.75">
      <c r="A14" s="8">
        <v>10</v>
      </c>
      <c r="B14" s="9" t="s">
        <v>24</v>
      </c>
      <c r="C14" s="10">
        <v>2420</v>
      </c>
      <c r="D14" s="13"/>
      <c r="E14" s="14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1"/>
      <c r="W14" s="12"/>
      <c r="X14" s="13">
        <f>IF(W15="","",1-W15)</f>
      </c>
      <c r="Y14" s="14">
        <f>IF(V15="","",1-V15)</f>
      </c>
      <c r="Z14" s="13">
        <f>IF(W16="","",1-W16)</f>
      </c>
      <c r="AA14" s="14">
        <f>IF(V16="","",1-V16)</f>
      </c>
      <c r="AB14" s="13">
        <f>IF(W17="","",1-W17)</f>
      </c>
      <c r="AC14" s="14">
        <f>IF(V17="","",1-V17)</f>
      </c>
      <c r="AD14" s="13">
        <f>IF(W18="","",1-W18)</f>
      </c>
      <c r="AE14" s="14">
        <f>IF(V18="","",1-V18)</f>
      </c>
      <c r="AF14" s="13">
        <f>IF(W19="","",1-W19)</f>
      </c>
      <c r="AG14" s="14">
        <f>IF(V19="","",1-V19)</f>
      </c>
      <c r="AH14" s="13">
        <f>IF(W20="","",1-W20)</f>
      </c>
      <c r="AI14" s="14">
        <f>IF(V20="","",1-V20)</f>
      </c>
      <c r="AJ14" s="13">
        <f>IF(W21="","",1-W21)</f>
      </c>
      <c r="AK14" s="14">
        <f>IF(V21="","",1-V21)</f>
      </c>
      <c r="AL14" s="13">
        <f>IF(W22="","",1-W22)</f>
      </c>
      <c r="AM14" s="14">
        <f>IF(V22="","",1-V22)</f>
      </c>
      <c r="AN14" s="17"/>
      <c r="AO14" s="18"/>
      <c r="AP14" s="18"/>
      <c r="AQ14" s="17"/>
      <c r="AR14" s="19"/>
      <c r="AS14" s="10">
        <f t="shared" si="0"/>
        <v>0</v>
      </c>
    </row>
    <row r="15" spans="1:45" ht="12.75">
      <c r="A15" s="8">
        <v>11</v>
      </c>
      <c r="B15" s="9" t="s">
        <v>25</v>
      </c>
      <c r="C15" s="10">
        <v>2420</v>
      </c>
      <c r="D15" s="13"/>
      <c r="E15" s="14"/>
      <c r="F15" s="15" t="s">
        <v>15</v>
      </c>
      <c r="G15" s="21">
        <v>0</v>
      </c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13"/>
      <c r="S15" s="14"/>
      <c r="T15" s="15" t="s">
        <v>15</v>
      </c>
      <c r="U15" s="16" t="s">
        <v>15</v>
      </c>
      <c r="V15" s="13"/>
      <c r="W15" s="14"/>
      <c r="X15" s="11"/>
      <c r="Y15" s="12"/>
      <c r="Z15" s="15" t="s">
        <v>15</v>
      </c>
      <c r="AA15" s="16" t="s">
        <v>15</v>
      </c>
      <c r="AB15" s="13">
        <f>IF(Y17="","",1-Y17)</f>
      </c>
      <c r="AC15" s="14">
        <f>IF(X17="","",1-X17)</f>
      </c>
      <c r="AD15" s="13">
        <f>IF(Y18="","",1-Y18)</f>
      </c>
      <c r="AE15" s="14">
        <f>IF(X18="","",1-X18)</f>
      </c>
      <c r="AF15" s="13">
        <f>IF(Y19="","",1-Y19)</f>
      </c>
      <c r="AG15" s="14">
        <f>IF(X19="","",1-X19)</f>
      </c>
      <c r="AH15" s="13">
        <f>IF(Y20="","",1-Y20)</f>
      </c>
      <c r="AI15" s="14">
        <f>IF(X20="","",1-X20)</f>
      </c>
      <c r="AJ15" s="13">
        <f>IF(Y21="","",1-Y21)</f>
      </c>
      <c r="AK15" s="14">
        <f>IF(X21="","",1-X21)</f>
      </c>
      <c r="AL15" s="13">
        <f>IF(Y22="","",1-Y22)</f>
      </c>
      <c r="AM15" s="14">
        <f>IF(X22="","",1-X22)</f>
      </c>
      <c r="AN15" s="17"/>
      <c r="AO15" s="18"/>
      <c r="AP15" s="18"/>
      <c r="AQ15" s="17"/>
      <c r="AR15" s="19"/>
      <c r="AS15" s="10">
        <f t="shared" si="0"/>
        <v>1</v>
      </c>
    </row>
    <row r="16" spans="1:45" ht="12.75">
      <c r="A16" s="8">
        <v>12</v>
      </c>
      <c r="B16" s="9" t="s">
        <v>26</v>
      </c>
      <c r="C16" s="10">
        <v>2395</v>
      </c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5" t="s">
        <v>15</v>
      </c>
      <c r="U16" s="16" t="s">
        <v>15</v>
      </c>
      <c r="V16" s="13"/>
      <c r="W16" s="14"/>
      <c r="X16" s="15" t="s">
        <v>15</v>
      </c>
      <c r="Y16" s="16" t="s">
        <v>15</v>
      </c>
      <c r="Z16" s="11"/>
      <c r="AA16" s="12"/>
      <c r="AB16" s="13">
        <f>IF(AA17="","",1-AA17)</f>
      </c>
      <c r="AC16" s="14">
        <f>IF(Z17="","",1-Z17)</f>
      </c>
      <c r="AD16" s="13">
        <f>IF(AA18="","",1-AA18)</f>
      </c>
      <c r="AE16" s="14">
        <f>IF(Z18="","",1-Z18)</f>
      </c>
      <c r="AF16" s="13">
        <f>IF(AA19="","",1-AA19)</f>
      </c>
      <c r="AG16" s="14">
        <f>IF(Z19="","",1-Z19)</f>
      </c>
      <c r="AH16" s="13">
        <f>IF(AA20="","",1-AA20)</f>
      </c>
      <c r="AI16" s="14">
        <f>IF(Z20="","",1-Z20)</f>
      </c>
      <c r="AJ16" s="13">
        <f>IF(AA21="","",1-AA21)</f>
      </c>
      <c r="AK16" s="14">
        <f>IF(Z21="","",1-Z21)</f>
      </c>
      <c r="AL16" s="13">
        <f>IF(AA22="","",1-AA22)</f>
      </c>
      <c r="AM16" s="14">
        <f>IF(Z22="","",1-Z22)</f>
      </c>
      <c r="AN16" s="17"/>
      <c r="AO16" s="18"/>
      <c r="AP16" s="18"/>
      <c r="AQ16" s="17"/>
      <c r="AR16" s="19"/>
      <c r="AS16" s="10">
        <f t="shared" si="0"/>
        <v>0</v>
      </c>
    </row>
    <row r="17" spans="1:45" ht="12.75">
      <c r="A17" s="8">
        <v>13</v>
      </c>
      <c r="B17" s="9" t="s">
        <v>27</v>
      </c>
      <c r="C17" s="10">
        <v>2393</v>
      </c>
      <c r="D17" s="15" t="s">
        <v>15</v>
      </c>
      <c r="E17" s="14"/>
      <c r="F17" s="13"/>
      <c r="G17" s="14"/>
      <c r="H17" s="13"/>
      <c r="I17" s="14"/>
      <c r="J17" s="13"/>
      <c r="K17" s="14"/>
      <c r="L17" s="13"/>
      <c r="M17" s="14"/>
      <c r="N17" s="13"/>
      <c r="O17" s="14"/>
      <c r="P17" s="13"/>
      <c r="Q17" s="14"/>
      <c r="R17" s="13"/>
      <c r="S17" s="14"/>
      <c r="T17" s="13"/>
      <c r="U17" s="14"/>
      <c r="V17" s="13"/>
      <c r="W17" s="14"/>
      <c r="X17" s="13"/>
      <c r="Y17" s="14"/>
      <c r="Z17" s="13"/>
      <c r="AA17" s="14"/>
      <c r="AB17" s="11"/>
      <c r="AC17" s="12"/>
      <c r="AD17" s="13">
        <f>IF(AC18="","",1-AC18)</f>
      </c>
      <c r="AE17" s="14">
        <f>IF(AB18="","",1-AB18)</f>
      </c>
      <c r="AF17" s="13">
        <f>IF(AC19="","",1-AC19)</f>
      </c>
      <c r="AG17" s="14">
        <f>IF(AB19="","",1-AB19)</f>
      </c>
      <c r="AH17" s="13">
        <f>IF(AC20="","",1-AC20)</f>
      </c>
      <c r="AI17" s="14">
        <f>IF(AB20="","",1-AB20)</f>
      </c>
      <c r="AJ17" s="13">
        <f>IF(AC21="","",1-AC21)</f>
      </c>
      <c r="AK17" s="14">
        <f>IF(AB21="","",1-AB21)</f>
      </c>
      <c r="AL17" s="13">
        <f>IF(AC22="","",1-AC22)</f>
      </c>
      <c r="AM17" s="14">
        <f>IF(AB22="","",1-AB22)</f>
      </c>
      <c r="AN17" s="17"/>
      <c r="AO17" s="18"/>
      <c r="AP17" s="18"/>
      <c r="AQ17" s="17"/>
      <c r="AR17" s="19"/>
      <c r="AS17" s="10">
        <f t="shared" si="0"/>
        <v>0</v>
      </c>
    </row>
    <row r="18" spans="1:45" ht="12.75">
      <c r="A18" s="8">
        <v>14</v>
      </c>
      <c r="B18" s="9" t="s">
        <v>28</v>
      </c>
      <c r="C18" s="10">
        <v>2382</v>
      </c>
      <c r="D18" s="13"/>
      <c r="E18" s="14"/>
      <c r="F18" s="13"/>
      <c r="G18" s="14"/>
      <c r="H18" s="13"/>
      <c r="I18" s="14"/>
      <c r="J18" s="13"/>
      <c r="K18" s="14"/>
      <c r="L18" s="13"/>
      <c r="M18" s="14"/>
      <c r="N18" s="13"/>
      <c r="O18" s="14"/>
      <c r="P18" s="13"/>
      <c r="Q18" s="14"/>
      <c r="R18" s="13"/>
      <c r="S18" s="14"/>
      <c r="T18" s="15" t="s">
        <v>15</v>
      </c>
      <c r="U18" s="16" t="s">
        <v>15</v>
      </c>
      <c r="V18" s="13"/>
      <c r="W18" s="14"/>
      <c r="X18" s="13"/>
      <c r="Y18" s="14"/>
      <c r="Z18" s="13"/>
      <c r="AA18" s="14"/>
      <c r="AB18" s="13"/>
      <c r="AC18" s="14"/>
      <c r="AD18" s="11"/>
      <c r="AE18" s="12"/>
      <c r="AF18" s="13">
        <f>IF(AE19="","",1-AE19)</f>
      </c>
      <c r="AG18" s="14">
        <f>IF(AD19="","",1-AD19)</f>
      </c>
      <c r="AH18" s="13">
        <f>IF(AE20="","",1-AE20)</f>
      </c>
      <c r="AI18" s="14">
        <f>IF(AD20="","",1-AD20)</f>
      </c>
      <c r="AJ18" s="13">
        <f>IF(AE21="","",1-AE21)</f>
      </c>
      <c r="AK18" s="14">
        <f>IF(AD21="","",1-AD21)</f>
      </c>
      <c r="AL18" s="13">
        <f>IF(AE22="","",1-AE22)</f>
      </c>
      <c r="AM18" s="14">
        <f>IF(AD22="","",1-AD22)</f>
      </c>
      <c r="AN18" s="17"/>
      <c r="AO18" s="18"/>
      <c r="AP18" s="18"/>
      <c r="AQ18" s="17"/>
      <c r="AR18" s="19"/>
      <c r="AS18" s="10">
        <f t="shared" si="0"/>
        <v>0</v>
      </c>
    </row>
    <row r="19" spans="1:45" ht="12.75">
      <c r="A19" s="8">
        <v>15</v>
      </c>
      <c r="B19" s="9" t="s">
        <v>29</v>
      </c>
      <c r="C19" s="10">
        <v>2380</v>
      </c>
      <c r="D19" s="15" t="s">
        <v>15</v>
      </c>
      <c r="E19" s="16" t="s">
        <v>15</v>
      </c>
      <c r="F19" s="13"/>
      <c r="G19" s="14"/>
      <c r="H19" s="13"/>
      <c r="I19" s="14"/>
      <c r="J19" s="13"/>
      <c r="K19" s="14"/>
      <c r="L19" s="13"/>
      <c r="M19" s="16" t="s">
        <v>15</v>
      </c>
      <c r="N19" s="13"/>
      <c r="O19" s="14"/>
      <c r="P19" s="13"/>
      <c r="Q19" s="14"/>
      <c r="R19" s="13"/>
      <c r="S19" s="14"/>
      <c r="T19" s="15" t="s">
        <v>15</v>
      </c>
      <c r="U19" s="16" t="s">
        <v>15</v>
      </c>
      <c r="V19" s="13"/>
      <c r="W19" s="14"/>
      <c r="X19" s="13"/>
      <c r="Y19" s="14"/>
      <c r="Z19" s="13"/>
      <c r="AA19" s="14"/>
      <c r="AB19" s="13"/>
      <c r="AC19" s="14"/>
      <c r="AD19" s="13"/>
      <c r="AE19" s="14"/>
      <c r="AF19" s="11"/>
      <c r="AG19" s="12"/>
      <c r="AH19" s="13">
        <f>IF(AG20="","",1-AG20)</f>
      </c>
      <c r="AI19" s="14">
        <f>IF(AF20="","",1-AF20)</f>
      </c>
      <c r="AJ19" s="13">
        <f>IF(AG21="","",1-AG21)</f>
      </c>
      <c r="AK19" s="14">
        <f>IF(AF21="","",1-AF21)</f>
      </c>
      <c r="AL19" s="13">
        <f>IF(AG22="","",1-AG22)</f>
      </c>
      <c r="AM19" s="14">
        <f>IF(AF22="","",1-AF22)</f>
      </c>
      <c r="AN19" s="17"/>
      <c r="AO19" s="18"/>
      <c r="AP19" s="18"/>
      <c r="AQ19" s="17"/>
      <c r="AR19" s="19"/>
      <c r="AS19" s="10">
        <f t="shared" si="0"/>
        <v>0</v>
      </c>
    </row>
    <row r="20" spans="1:45" ht="12.75">
      <c r="A20" s="8">
        <v>16</v>
      </c>
      <c r="B20" s="9" t="s">
        <v>30</v>
      </c>
      <c r="C20" s="10">
        <v>2378</v>
      </c>
      <c r="D20" s="13"/>
      <c r="E20" s="14"/>
      <c r="F20" s="13"/>
      <c r="G20" s="14"/>
      <c r="H20" s="13"/>
      <c r="I20" s="14"/>
      <c r="J20" s="13"/>
      <c r="K20" s="14"/>
      <c r="L20" s="13"/>
      <c r="M20" s="14"/>
      <c r="N20" s="13"/>
      <c r="O20" s="14"/>
      <c r="P20" s="13"/>
      <c r="Q20" s="14"/>
      <c r="R20" s="13"/>
      <c r="S20" s="14"/>
      <c r="T20" s="13"/>
      <c r="U20" s="14"/>
      <c r="V20" s="13"/>
      <c r="W20" s="14"/>
      <c r="X20" s="13"/>
      <c r="Y20" s="14"/>
      <c r="Z20" s="13"/>
      <c r="AA20" s="14"/>
      <c r="AB20" s="13"/>
      <c r="AC20" s="14"/>
      <c r="AD20" s="13"/>
      <c r="AE20" s="14"/>
      <c r="AF20" s="13"/>
      <c r="AG20" s="14"/>
      <c r="AH20" s="11"/>
      <c r="AI20" s="12"/>
      <c r="AJ20" s="13">
        <f>IF(AI21="","",1-AI21)</f>
      </c>
      <c r="AK20" s="14">
        <f>IF(AH21="","",1-AH21)</f>
      </c>
      <c r="AL20" s="13">
        <f>IF(AI22="","",1-AI22)</f>
      </c>
      <c r="AM20" s="14">
        <f>IF(AH22="","",1-AH22)</f>
      </c>
      <c r="AN20" s="17"/>
      <c r="AO20" s="18"/>
      <c r="AP20" s="18"/>
      <c r="AQ20" s="17"/>
      <c r="AR20" s="19"/>
      <c r="AS20" s="10">
        <f t="shared" si="0"/>
        <v>0</v>
      </c>
    </row>
    <row r="21" spans="1:45" ht="12.75">
      <c r="A21" s="8">
        <v>17</v>
      </c>
      <c r="B21" s="9" t="s">
        <v>31</v>
      </c>
      <c r="C21" s="10">
        <v>2358</v>
      </c>
      <c r="D21" s="13"/>
      <c r="E21" s="14"/>
      <c r="F21" s="13"/>
      <c r="G21" s="14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/>
      <c r="U21" s="14"/>
      <c r="V21" s="13"/>
      <c r="W21" s="14"/>
      <c r="X21" s="13"/>
      <c r="Y21" s="14"/>
      <c r="Z21" s="13"/>
      <c r="AA21" s="14"/>
      <c r="AB21" s="13"/>
      <c r="AC21" s="14"/>
      <c r="AD21" s="13"/>
      <c r="AE21" s="14"/>
      <c r="AF21" s="13"/>
      <c r="AG21" s="14"/>
      <c r="AH21" s="13"/>
      <c r="AI21" s="14"/>
      <c r="AJ21" s="11"/>
      <c r="AK21" s="12"/>
      <c r="AL21" s="13">
        <f>IF(AK22="","",1-AK22)</f>
      </c>
      <c r="AM21" s="14">
        <f>IF(AJ22="","",1-AJ22)</f>
      </c>
      <c r="AN21" s="17"/>
      <c r="AO21" s="18"/>
      <c r="AP21" s="18"/>
      <c r="AQ21" s="17"/>
      <c r="AR21" s="19"/>
      <c r="AS21" s="10">
        <f t="shared" si="0"/>
        <v>0</v>
      </c>
    </row>
    <row r="22" spans="1:45" ht="12.75">
      <c r="A22" s="8">
        <v>18</v>
      </c>
      <c r="B22" s="9" t="s">
        <v>32</v>
      </c>
      <c r="C22" s="10">
        <v>2349</v>
      </c>
      <c r="D22" s="13"/>
      <c r="E22" s="14"/>
      <c r="F22" s="13"/>
      <c r="G22" s="14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4"/>
      <c r="V22" s="13"/>
      <c r="W22" s="14"/>
      <c r="X22" s="13"/>
      <c r="Y22" s="14"/>
      <c r="Z22" s="13"/>
      <c r="AA22" s="14"/>
      <c r="AB22" s="13"/>
      <c r="AC22" s="14"/>
      <c r="AD22" s="13"/>
      <c r="AE22" s="14"/>
      <c r="AF22" s="13"/>
      <c r="AG22" s="14"/>
      <c r="AH22" s="13"/>
      <c r="AI22" s="14"/>
      <c r="AJ22" s="13"/>
      <c r="AK22" s="14"/>
      <c r="AL22" s="11"/>
      <c r="AM22" s="12"/>
      <c r="AN22" s="17"/>
      <c r="AO22" s="18"/>
      <c r="AP22" s="18"/>
      <c r="AQ22" s="17"/>
      <c r="AR22" s="19"/>
      <c r="AS22" s="10">
        <f t="shared" si="0"/>
        <v>0</v>
      </c>
    </row>
    <row r="23" spans="1:45" ht="12.75">
      <c r="A23" s="26" t="str">
        <f>"ИК = "&amp;ROUNDUP(SUM(C5:C22)/18,0)</f>
        <v>ИК = 2432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S23" s="1">
        <f>SUM(AS5:AS22)/2</f>
        <v>2</v>
      </c>
    </row>
    <row r="24" spans="1:42" ht="12.75">
      <c r="A24" s="2" t="s">
        <v>33</v>
      </c>
      <c r="B24" s="2"/>
      <c r="C24" s="2"/>
      <c r="AP24" s="3" t="s">
        <v>34</v>
      </c>
    </row>
    <row r="25" ht="12.75">
      <c r="U25" s="1" t="s">
        <v>35</v>
      </c>
    </row>
    <row r="26" spans="1:3" ht="12.75">
      <c r="A26" s="2" t="s">
        <v>36</v>
      </c>
      <c r="B26" s="2"/>
      <c r="C26" s="2"/>
    </row>
    <row r="27" spans="1:42" ht="12.75">
      <c r="A27" s="27" t="s">
        <v>37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</row>
  </sheetData>
  <sheetProtection/>
  <mergeCells count="22">
    <mergeCell ref="AF4:AG4"/>
    <mergeCell ref="AH4:AI4"/>
    <mergeCell ref="AJ4:AK4"/>
    <mergeCell ref="AL4:AM4"/>
    <mergeCell ref="A23:AP23"/>
    <mergeCell ref="A27:AP27"/>
    <mergeCell ref="T4:U4"/>
    <mergeCell ref="V4:W4"/>
    <mergeCell ref="X4:Y4"/>
    <mergeCell ref="Z4:AA4"/>
    <mergeCell ref="AB4:AC4"/>
    <mergeCell ref="AD4:AE4"/>
    <mergeCell ref="A1:AP1"/>
    <mergeCell ref="A2:AP2"/>
    <mergeCell ref="D4:E4"/>
    <mergeCell ref="F4:G4"/>
    <mergeCell ref="H4:I4"/>
    <mergeCell ref="J4:K4"/>
    <mergeCell ref="L4:M4"/>
    <mergeCell ref="N4:O4"/>
    <mergeCell ref="P4:Q4"/>
    <mergeCell ref="R4:S4"/>
  </mergeCells>
  <conditionalFormatting sqref="D5:AM22">
    <cfRule type="cellIs" priority="3" dxfId="2" operator="equal">
      <formula>1</formula>
    </cfRule>
    <cfRule type="cellIs" priority="2" dxfId="3" operator="equal">
      <formula>0</formula>
    </cfRule>
  </conditionalFormatting>
  <printOptions horizontalCentered="1"/>
  <pageMargins left="0.21" right="0" top="0.21" bottom="0.21" header="0" footer="0"/>
  <pageSetup fitToHeight="1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dcterms:created xsi:type="dcterms:W3CDTF">2010-09-05T04:14:02Z</dcterms:created>
  <dcterms:modified xsi:type="dcterms:W3CDTF">2010-09-18T16:54:00Z</dcterms:modified>
  <cp:category/>
  <cp:version/>
  <cp:contentType/>
  <cp:contentStatus/>
</cp:coreProperties>
</file>